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ilvaa\Downloads\"/>
    </mc:Choice>
  </mc:AlternateContent>
  <xr:revisionPtr revIDLastSave="0" documentId="13_ncr:1_{B053D988-8895-489D-A501-6278075E47CF}" xr6:coauthVersionLast="47" xr6:coauthVersionMax="47" xr10:uidLastSave="{00000000-0000-0000-0000-000000000000}"/>
  <workbookProtection workbookAlgorithmName="SHA-512" workbookHashValue="R01Lno4LPyS7pjB2/3trhoZ/Ouh9PmDvaZksIlDHXcpEdqACuVE11LHWHtqU+gbVUbTd8qylSUqOSZEPbAnnwA==" workbookSaltValue="Tt3WqZAhEg5/eVDz1Vwmbg==" workbookSpinCount="100000" lockStructure="1"/>
  <bookViews>
    <workbookView xWindow="28680" yWindow="-120" windowWidth="29040" windowHeight="15840" xr2:uid="{BF939FAD-7B07-4BA7-BD69-18B043F9D8CE}"/>
  </bookViews>
  <sheets>
    <sheet name="Service Package Chart" sheetId="1" r:id="rId1"/>
    <sheet name="Interim Eligibility Checker" sheetId="2" r:id="rId2"/>
  </sheets>
  <definedNames>
    <definedName name="Blank12">'Interim Eligibility Checker'!$A$12</definedName>
    <definedName name="BlankRow">'Interim Eligibility Checker'!#REF!</definedName>
    <definedName name="BlankRow10">'Interim Eligibility Checker'!#REF!</definedName>
    <definedName name="BlankRow2">'Interim Eligibility Checker'!$A$2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0" i="2"/>
  <c r="B9" i="2"/>
  <c r="B7" i="2"/>
  <c r="B6" i="2"/>
</calcChain>
</file>

<file path=xl/sharedStrings.xml><?xml version="1.0" encoding="utf-8"?>
<sst xmlns="http://schemas.openxmlformats.org/spreadsheetml/2006/main" count="197" uniqueCount="74">
  <si>
    <t>T3C Basic Package Required?</t>
  </si>
  <si>
    <t>YES</t>
  </si>
  <si>
    <t>NO</t>
  </si>
  <si>
    <t>Contract Requirement</t>
  </si>
  <si>
    <t>None</t>
  </si>
  <si>
    <t>Active TFFC Contract with RCC</t>
  </si>
  <si>
    <t>Treatment Service Required</t>
  </si>
  <si>
    <t>NA</t>
  </si>
  <si>
    <t>Emotional Disorders</t>
  </si>
  <si>
    <t>Primary Medical Needs</t>
  </si>
  <si>
    <t>Autism Spectrum Disorder</t>
  </si>
  <si>
    <t>Special Service Required</t>
  </si>
  <si>
    <t>Programmatic Service Required</t>
  </si>
  <si>
    <t>Respite Care Services</t>
  </si>
  <si>
    <t>Assessment Services</t>
  </si>
  <si>
    <t>Category</t>
  </si>
  <si>
    <t xml:space="preserve">Treatment Service: </t>
  </si>
  <si>
    <t>CPA Add-On Service: Transition Support Services for Youth &amp; Young Adults</t>
  </si>
  <si>
    <t>CPA Add-On Service: Kinship Caregiver Support Services</t>
  </si>
  <si>
    <t>CPA Add-On Service: Pregnant &amp; Parenting Youth or Young Adult Support Services Add-On Service</t>
  </si>
  <si>
    <t>CPA: Substance Use Support Services</t>
  </si>
  <si>
    <t>CPA: Short-Term Assessment Support Services</t>
  </si>
  <si>
    <t>CPA: Mental &amp; Behavioral Health Support Services</t>
  </si>
  <si>
    <t>CPA: Sexual Aggression/Sex Offender Support Services</t>
  </si>
  <si>
    <t>CPA: Complex Medical Needs or Medically Fragile Support Services</t>
  </si>
  <si>
    <t>CPA: Human Trafficking Victim/Survivor Support Services</t>
  </si>
  <si>
    <t>CPA: Intellectual or Developmental Disability (IDD)/ Autism Spectrum Disorder Support Services</t>
  </si>
  <si>
    <t>CPA: T3C Treatment Foster Family Care Support Services</t>
  </si>
  <si>
    <t>GRO Tier I: Services to Support Community Transition for Youth &amp; Young Adults who are Pregnant or Parenting</t>
  </si>
  <si>
    <t>GRO Tier I: Sexual Aggression/Sex Offender Treatment Services to Support Community Transition</t>
  </si>
  <si>
    <t>GRO Tier I: Substance Use Treatment Services to Support Community Transition</t>
  </si>
  <si>
    <t>GRO Tier I: Emergency Emotional Support &amp; Assessment Center Services</t>
  </si>
  <si>
    <t>GRO Tier I: Complex Medical Needs Treatment Services to Support Community Transition</t>
  </si>
  <si>
    <t>GRO Tier I: Mental &amp; Behavioral Health Treatment Services to Support Community Transition</t>
  </si>
  <si>
    <t>GRO Tier I: Intellectual or Developmental Disability (IDD)/Autism Spectrum Disorder Treatment Services to Support Community Transition</t>
  </si>
  <si>
    <t>GRO Tier I: Human Trafficking Victim/Survivor Treatment Services to Support Community Transition</t>
  </si>
  <si>
    <t>GRO Tier II: Sexual Aggression/Sex Offender Services to Support Stabilization</t>
  </si>
  <si>
    <t>GRO Tier II: Substance Use Services to Support Stabilization</t>
  </si>
  <si>
    <t>GRO Tier II: Aggression/Defiant Disorder Services to Support Stabilization</t>
  </si>
  <si>
    <t>GRO Tier II: Complex Mental Health Services to Support Stabilization</t>
  </si>
  <si>
    <t>GRO Tier II: Complex Medical Services to Support Stabilization</t>
  </si>
  <si>
    <t>GRO Tier II: Human Trafficking Victim/Survivor Services to Support Stabilization</t>
  </si>
  <si>
    <t>GRO Tier I: Basic Child Care Operation</t>
  </si>
  <si>
    <t xml:space="preserve">CPA: Basic Foster Family Home Support Services </t>
  </si>
  <si>
    <t>HHSC Permit Requirements</t>
  </si>
  <si>
    <t xml:space="preserve">DFPS Requirements </t>
  </si>
  <si>
    <t>• Intellectual Developmental Disability; 
• Autism Spectrum Disorder;
•  Emotional Disorders</t>
  </si>
  <si>
    <t>• Emotional Disorders; 
• Primary Medical Needs;
• Intellectual Developmental Disability; 
• Autism Spectrum Disorder</t>
  </si>
  <si>
    <t>NO, however, this package cannot stand alone and requires an accompanying Service Package</t>
  </si>
  <si>
    <t xml:space="preserve">***Contract Requirement: </t>
  </si>
  <si>
    <t>***Contract Requirement</t>
  </si>
  <si>
    <t>*Young Adult Care</t>
  </si>
  <si>
    <t>• Physically Challenged; 
• *Young Adult Care</t>
  </si>
  <si>
    <t>• Human Trafficking Services; 
• *Young Adult Care</t>
  </si>
  <si>
    <t>**Transitional Living Services</t>
  </si>
  <si>
    <t>• Emotional Disorders; 
• Intellectual Developmental Disability; 
• Autism Spectrum Disorder</t>
  </si>
  <si>
    <t>What the results of each category mean for your application</t>
  </si>
  <si>
    <t xml:space="preserve">
This will tell you if you must have the Basic Foster Family Home package as a base package in order to be eligible for a selected package. This is not a requirement for all packages. Keep in mind if this section states "Yes," then you must not only achieve your Basic Credential, but you must also maintain it going forward. If your agency loses the Credential for the Basic Foster Family Home Service Package, then it will impact your ability to retain the Credential for packages that require this. 
</t>
  </si>
  <si>
    <t>Special Service and/or
Programmatic Service:</t>
  </si>
  <si>
    <t>• **Transitional Living Services;
•  Assessment Services;
•  Emergency Care Services</t>
  </si>
  <si>
    <t xml:space="preserve">
This Special Service is required on your Permit only if you offer Extended Care Services to youth who are 18+ regardless if this is required for other areas such as HHSC, SSCC Contracts, or Residential Contracts. 
</t>
  </si>
  <si>
    <t xml:space="preserve">
This Special Service is required on your Permit when you offer services to youth 14+ regardless if this is required for other areas such as HHSC, SSCC Contracts, or Residential Contracts. 
</t>
  </si>
  <si>
    <t>Blank Row</t>
  </si>
  <si>
    <t>End of Sheet</t>
  </si>
  <si>
    <t>Blank</t>
  </si>
  <si>
    <t>Service Package Name (Dropdown Selection)</t>
  </si>
  <si>
    <t xml:space="preserve">  </t>
  </si>
  <si>
    <r>
      <rPr>
        <b/>
        <sz val="12"/>
        <color theme="1"/>
        <rFont val="Verdana"/>
        <family val="2"/>
      </rPr>
      <t xml:space="preserve">Instructions: </t>
    </r>
    <r>
      <rPr>
        <sz val="12"/>
        <color theme="1"/>
        <rFont val="Verdana"/>
        <family val="2"/>
      </rPr>
      <t xml:space="preserve">Select the T3C Service Package name you are applying for using the dropdown arrow in </t>
    </r>
    <r>
      <rPr>
        <b/>
        <sz val="12"/>
        <color theme="1"/>
        <rFont val="Verdana"/>
        <family val="2"/>
      </rPr>
      <t>cell A4</t>
    </r>
    <r>
      <rPr>
        <sz val="12"/>
        <color theme="1"/>
        <rFont val="Verdana"/>
        <family val="2"/>
      </rPr>
      <t xml:space="preserve">. Column B will auto-populate with the requirements for each Service Package. The Requirements are split into DFPS Requirements and HHSC Permit Requirements. Below the chart, you will find "What the results of each category mean for your application" section that will provide you additional information in the event you are missing one or more of the requirements listed in the selection. </t>
    </r>
  </si>
  <si>
    <r>
      <t xml:space="preserve">
This is a residential contract requirement and is only applicable for the TFFC Service Package. If you do not have an awarded and active TFFC Contract with Residential Child-Care Contracts, you are NOT eligible for an Interim Credential. 
</t>
    </r>
    <r>
      <rPr>
        <b/>
        <sz val="12"/>
        <color theme="1"/>
        <rFont val="Verdana"/>
        <family val="2"/>
      </rPr>
      <t xml:space="preserve">SSCC-Only Providers: </t>
    </r>
    <r>
      <rPr>
        <sz val="12"/>
        <color theme="1"/>
        <rFont val="Verdana"/>
        <family val="2"/>
      </rPr>
      <t xml:space="preserve">Contractual prerequisite requirements are currently under review. The decision will be broadcasted when it is reached. If this section applies to you and you have a question, please reach out to DFPSProviderCredentialing@dfps.texas.gov before submitting your application for the TFFC Service Package. 
</t>
    </r>
    <r>
      <rPr>
        <b/>
        <sz val="12"/>
        <color theme="1"/>
        <rFont val="Verdana"/>
        <family val="2"/>
      </rPr>
      <t xml:space="preserve">Your Options: </t>
    </r>
    <r>
      <rPr>
        <sz val="12"/>
        <color theme="1"/>
        <rFont val="Verdana"/>
        <family val="2"/>
      </rPr>
      <t xml:space="preserve">You may work with Residential Child-Care Contracts to obtain a contract for this service and re-apply at a future date. Alternatively, you may apply for a Full Credential as this requirement is not necessary for Full Credentials. 
</t>
    </r>
  </si>
  <si>
    <r>
      <t xml:space="preserve">
If you are missing a required Treatment Service on your HHSC Permit, you may still apply for an Interim Credential, however, your agency CANNOT transition to an Active Interim Credential without obtaining the required Treatment Service(s) on the Permit first. 
</t>
    </r>
    <r>
      <rPr>
        <b/>
        <sz val="12"/>
        <color theme="1"/>
        <rFont val="Verdana"/>
        <family val="2"/>
      </rPr>
      <t xml:space="preserve">Your Options: </t>
    </r>
    <r>
      <rPr>
        <sz val="12"/>
        <color theme="1"/>
        <rFont val="Verdana"/>
        <family val="2"/>
      </rPr>
      <t xml:space="preserve">You may start working with HHSC to obtain this permit. Your application can be processed, but you will only have the duration of the application phase plus the 120 days during the Inactive Interim Credential phase to get this completed. If this doesn't happen, you will lose your Interim Credential and will not be eligible to receive an Interim Credential again. Your only recourse at that time will be to apply for a Full Credential. 
</t>
    </r>
    <r>
      <rPr>
        <b/>
        <sz val="12"/>
        <color theme="1"/>
        <rFont val="Verdana"/>
        <family val="2"/>
      </rPr>
      <t xml:space="preserve">Implementation Plan During the Inactive Interim Credential: </t>
    </r>
    <r>
      <rPr>
        <sz val="12"/>
        <color theme="1"/>
        <rFont val="Verdana"/>
        <family val="2"/>
      </rPr>
      <t xml:space="preserve">You </t>
    </r>
    <r>
      <rPr>
        <b/>
        <sz val="12"/>
        <color theme="1"/>
        <rFont val="Verdana"/>
        <family val="2"/>
      </rPr>
      <t xml:space="preserve">MUST </t>
    </r>
    <r>
      <rPr>
        <sz val="12"/>
        <color theme="1"/>
        <rFont val="Verdana"/>
        <family val="2"/>
      </rPr>
      <t xml:space="preserve">document your Implementation Plan for obtaining any service in this category on your application. You will find this question on Section II.A.5 relating to Permit Services. 
</t>
    </r>
  </si>
  <si>
    <r>
      <t xml:space="preserve">
These categories are combined in this section as the resulting options are the same for both. If you are missing one or more Special and/or Programmatic Service, you may still apply for an Interim Credential and your agency CAN transition to an Active Interim Credential without obtaining the Special and/or Programmatic Service(s) on the Permit first. 
</t>
    </r>
    <r>
      <rPr>
        <b/>
        <sz val="12"/>
        <color theme="1"/>
        <rFont val="Verdana"/>
        <family val="2"/>
      </rPr>
      <t xml:space="preserve">Your Options: </t>
    </r>
    <r>
      <rPr>
        <sz val="12"/>
        <color theme="1"/>
        <rFont val="Verdana"/>
        <family val="2"/>
      </rPr>
      <t xml:space="preserve">You will have the duration of the application process, the length of the Inactive Credential (which may last up to 120 days), and the Active Credential (which may last up to 12 months) phases to complete this action. 
</t>
    </r>
    <r>
      <rPr>
        <b/>
        <sz val="12"/>
        <color theme="1"/>
        <rFont val="Verdana"/>
        <family val="2"/>
      </rPr>
      <t>Implementation Plan During the Active Interim Credential:</t>
    </r>
    <r>
      <rPr>
        <sz val="12"/>
        <color theme="1"/>
        <rFont val="Verdana"/>
        <family val="2"/>
      </rPr>
      <t xml:space="preserve"> You </t>
    </r>
    <r>
      <rPr>
        <b/>
        <sz val="12"/>
        <color theme="1"/>
        <rFont val="Verdana"/>
        <family val="2"/>
      </rPr>
      <t xml:space="preserve">MUST </t>
    </r>
    <r>
      <rPr>
        <sz val="12"/>
        <color theme="1"/>
        <rFont val="Verdana"/>
        <family val="2"/>
      </rPr>
      <t xml:space="preserve">document your Implementation Plan for obtaining any service in this category on your application. You will find this question on Section II.A.6 relating to Permit Services. 
</t>
    </r>
  </si>
  <si>
    <r>
      <t xml:space="preserve">Service Package Name
</t>
    </r>
    <r>
      <rPr>
        <sz val="12"/>
        <rFont val="Verdana"/>
        <family val="2"/>
      </rPr>
      <t>(Use dropdown to make selection)</t>
    </r>
  </si>
  <si>
    <t>•**Transitional Living; 
• Respite Care Services</t>
  </si>
  <si>
    <t>Service Package Name
(Use dropdown to make selection)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</si>
</sst>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Verdana"/>
      <family val="2"/>
    </font>
    <font>
      <sz val="8"/>
      <name val="Verdana"/>
      <family val="2"/>
    </font>
    <font>
      <sz val="12"/>
      <color theme="1"/>
      <name val="Arial"/>
      <family val="2"/>
    </font>
    <font>
      <sz val="12"/>
      <color theme="1"/>
      <name val="Times New Roman"/>
      <family val="1"/>
    </font>
    <font>
      <sz val="14"/>
      <color theme="1"/>
      <name val="Verdana"/>
      <family val="2"/>
    </font>
    <font>
      <b/>
      <sz val="12"/>
      <color theme="1"/>
      <name val="Verdana"/>
      <family val="2"/>
    </font>
    <font>
      <sz val="12"/>
      <color theme="0"/>
      <name val="Verdana"/>
      <family val="2"/>
    </font>
    <font>
      <b/>
      <sz val="14"/>
      <color theme="0"/>
      <name val="Verdana"/>
      <family val="2"/>
    </font>
    <font>
      <b/>
      <sz val="12"/>
      <name val="Verdana"/>
      <family val="2"/>
    </font>
    <font>
      <b/>
      <sz val="14"/>
      <color theme="1"/>
      <name val="Verdana"/>
      <family val="2"/>
    </font>
    <font>
      <sz val="12"/>
      <name val="Verdana"/>
      <family val="2"/>
    </font>
  </fonts>
  <fills count="10">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8">
    <xf numFmtId="0" fontId="0" fillId="0" borderId="0" xfId="0"/>
    <xf numFmtId="0" fontId="2" fillId="0" borderId="0" xfId="0" applyFont="1" applyAlignment="1" applyProtection="1">
      <alignment vertical="center" wrapText="1"/>
      <protection locked="0"/>
    </xf>
    <xf numFmtId="0" fontId="0" fillId="0" borderId="0" xfId="0" applyProtection="1">
      <protection locked="0"/>
    </xf>
    <xf numFmtId="0" fontId="0" fillId="0" borderId="0" xfId="0" applyProtection="1">
      <protection hidden="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2" borderId="2" xfId="0" applyFill="1" applyBorder="1" applyAlignment="1" applyProtection="1">
      <alignment vertical="center" wrapText="1"/>
      <protection hidden="1"/>
    </xf>
    <xf numFmtId="14" fontId="0" fillId="2" borderId="1" xfId="0" applyNumberFormat="1" applyFill="1" applyBorder="1" applyAlignment="1" applyProtection="1">
      <alignment horizontal="center" vertical="center" wrapText="1"/>
      <protection hidden="1"/>
    </xf>
    <xf numFmtId="0" fontId="0" fillId="2" borderId="1" xfId="0" applyFill="1" applyBorder="1" applyAlignment="1" applyProtection="1">
      <alignment vertical="center" wrapText="1"/>
      <protection hidden="1"/>
    </xf>
    <xf numFmtId="0" fontId="0" fillId="2" borderId="1" xfId="0" applyFill="1" applyBorder="1" applyAlignment="1" applyProtection="1">
      <alignment horizontal="center" vertical="center"/>
      <protection hidden="1"/>
    </xf>
    <xf numFmtId="0" fontId="0" fillId="4" borderId="2" xfId="0" applyFill="1" applyBorder="1" applyAlignment="1" applyProtection="1">
      <alignment vertical="center" wrapText="1"/>
      <protection hidden="1"/>
    </xf>
    <xf numFmtId="14" fontId="0" fillId="4" borderId="1" xfId="0" applyNumberFormat="1" applyFill="1" applyBorder="1" applyAlignment="1" applyProtection="1">
      <alignment horizontal="center" vertical="center" wrapText="1"/>
      <protection hidden="1"/>
    </xf>
    <xf numFmtId="0" fontId="0" fillId="8" borderId="2" xfId="0" applyFill="1" applyBorder="1" applyAlignment="1" applyProtection="1">
      <alignment vertical="center" wrapText="1"/>
      <protection hidden="1"/>
    </xf>
    <xf numFmtId="14" fontId="0" fillId="8" borderId="1" xfId="0" applyNumberFormat="1" applyFill="1" applyBorder="1" applyAlignment="1" applyProtection="1">
      <alignment horizontal="center" vertical="center" wrapText="1"/>
      <protection hidden="1"/>
    </xf>
    <xf numFmtId="0" fontId="0" fillId="6" borderId="2" xfId="0" applyFill="1" applyBorder="1" applyAlignment="1" applyProtection="1">
      <alignment vertical="center" wrapText="1"/>
      <protection hidden="1"/>
    </xf>
    <xf numFmtId="14" fontId="0" fillId="6" borderId="1" xfId="0" applyNumberFormat="1" applyFill="1" applyBorder="1" applyAlignment="1" applyProtection="1">
      <alignment horizontal="center" vertical="center" wrapText="1"/>
      <protection hidden="1"/>
    </xf>
    <xf numFmtId="0" fontId="0" fillId="6" borderId="5" xfId="0" applyFill="1" applyBorder="1" applyAlignment="1" applyProtection="1">
      <alignment vertical="center" wrapText="1"/>
      <protection hidden="1"/>
    </xf>
    <xf numFmtId="14" fontId="0" fillId="6" borderId="6" xfId="0" applyNumberFormat="1" applyFill="1" applyBorder="1" applyAlignment="1" applyProtection="1">
      <alignment horizontal="center" vertical="center" wrapText="1"/>
      <protection hidden="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horizontal="center" vertical="center" wrapText="1"/>
    </xf>
    <xf numFmtId="0" fontId="0" fillId="9" borderId="1" xfId="0" applyFill="1" applyBorder="1" applyAlignment="1">
      <alignment horizontal="centerContinuous" vertical="center" wrapText="1"/>
    </xf>
    <xf numFmtId="0" fontId="6" fillId="0" borderId="0" xfId="0" applyFont="1"/>
    <xf numFmtId="0" fontId="7" fillId="3" borderId="4" xfId="0" applyFont="1" applyFill="1" applyBorder="1" applyAlignment="1">
      <alignment horizontal="left" vertical="center"/>
    </xf>
    <xf numFmtId="0" fontId="9" fillId="3" borderId="9" xfId="0" applyFont="1" applyFill="1" applyBorder="1" applyAlignment="1">
      <alignment horizontal="left" vertical="center"/>
    </xf>
    <xf numFmtId="0" fontId="4" fillId="0" borderId="0" xfId="0" applyFont="1"/>
    <xf numFmtId="0" fontId="0" fillId="0" borderId="10" xfId="0" applyBorder="1" applyAlignment="1">
      <alignment horizontal="left" vertical="center" wrapText="1"/>
    </xf>
    <xf numFmtId="0" fontId="7" fillId="3" borderId="2" xfId="0" applyFont="1" applyFill="1" applyBorder="1" applyAlignment="1">
      <alignment horizontal="left" vertical="center"/>
    </xf>
    <xf numFmtId="0" fontId="7" fillId="3" borderId="10" xfId="0" applyFont="1" applyFill="1" applyBorder="1" applyAlignment="1">
      <alignment horizontal="left" vertical="center"/>
    </xf>
    <xf numFmtId="0" fontId="0" fillId="5" borderId="2" xfId="0" applyFill="1" applyBorder="1" applyAlignment="1">
      <alignment horizontal="left" vertical="center" wrapText="1"/>
    </xf>
    <xf numFmtId="14" fontId="0" fillId="5" borderId="10" xfId="0" applyNumberForma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0" fillId="2" borderId="2" xfId="0" applyFill="1" applyBorder="1" applyAlignment="1">
      <alignment vertical="center" wrapText="1"/>
    </xf>
    <xf numFmtId="14" fontId="0" fillId="2" borderId="10" xfId="0" applyNumberFormat="1" applyFill="1" applyBorder="1" applyAlignment="1">
      <alignment horizontal="left" vertical="center" wrapText="1"/>
    </xf>
    <xf numFmtId="0" fontId="0" fillId="2" borderId="5" xfId="0" applyFill="1" applyBorder="1" applyAlignment="1">
      <alignment vertical="center" wrapText="1"/>
    </xf>
    <xf numFmtId="14" fontId="0" fillId="2" borderId="7" xfId="0" applyNumberFormat="1" applyFill="1" applyBorder="1" applyAlignment="1">
      <alignment horizontal="left" vertical="center" wrapText="1"/>
    </xf>
    <xf numFmtId="0" fontId="6" fillId="0" borderId="0" xfId="0" applyFont="1" applyAlignment="1">
      <alignment vertical="center" wrapText="1"/>
    </xf>
    <xf numFmtId="14" fontId="6" fillId="0" borderId="0" xfId="0" applyNumberFormat="1" applyFont="1" applyAlignment="1">
      <alignment horizontal="left" vertical="center" wrapText="1"/>
    </xf>
    <xf numFmtId="0" fontId="9" fillId="9" borderId="8" xfId="0" applyFont="1" applyFill="1" applyBorder="1" applyAlignment="1">
      <alignment horizontal="centerContinuous" vertical="center"/>
    </xf>
    <xf numFmtId="0" fontId="0" fillId="9" borderId="8" xfId="0" applyFill="1" applyBorder="1" applyAlignment="1">
      <alignment horizontal="centerContinuous" vertical="center"/>
    </xf>
    <xf numFmtId="0" fontId="3" fillId="0" borderId="0" xfId="0" applyFont="1" applyAlignment="1">
      <alignment horizontal="centerContinuous" vertical="center"/>
    </xf>
    <xf numFmtId="0" fontId="5" fillId="9" borderId="8" xfId="0" applyFont="1" applyFill="1" applyBorder="1" applyAlignment="1">
      <alignment horizontal="right" vertical="center"/>
    </xf>
    <xf numFmtId="0" fontId="0" fillId="9" borderId="8" xfId="0" applyFill="1" applyBorder="1" applyAlignment="1">
      <alignment vertical="center" wrapText="1"/>
    </xf>
    <xf numFmtId="0" fontId="3" fillId="0" borderId="0" xfId="0" applyFont="1" applyAlignment="1">
      <alignment vertical="center" wrapText="1"/>
    </xf>
    <xf numFmtId="0" fontId="0" fillId="9" borderId="8" xfId="0" applyFill="1" applyBorder="1" applyAlignment="1">
      <alignment horizontal="left" vertical="center" wrapText="1"/>
    </xf>
    <xf numFmtId="0" fontId="5" fillId="9" borderId="8" xfId="0" applyFont="1" applyFill="1" applyBorder="1" applyAlignment="1">
      <alignment horizontal="right" vertical="center" wrapText="1"/>
    </xf>
    <xf numFmtId="0" fontId="8" fillId="7" borderId="2" xfId="0" applyFont="1" applyFill="1" applyBorder="1" applyAlignment="1" applyProtection="1">
      <alignment horizontal="left" vertical="center" wrapText="1"/>
      <protection locked="0"/>
    </xf>
  </cellXfs>
  <cellStyles count="1">
    <cellStyle name="Normal" xfId="0" builtinId="0"/>
  </cellStyles>
  <dxfs count="19">
    <dxf>
      <font>
        <b val="0"/>
        <i/>
        <color rgb="FFFF0000"/>
      </font>
    </dxf>
    <dxf>
      <font>
        <b val="0"/>
        <i val="0"/>
        <strike val="0"/>
        <condense val="0"/>
        <extend val="0"/>
        <outline val="0"/>
        <shadow val="0"/>
        <u val="none"/>
        <vertAlign val="baseline"/>
        <sz val="12"/>
        <color theme="1"/>
        <name val="Verdana"/>
        <family val="2"/>
        <scheme val="none"/>
      </font>
      <numFmt numFmtId="19" formatCode="m/d/yyyy"/>
      <fill>
        <patternFill patternType="solid">
          <fgColor indexed="64"/>
          <bgColor theme="5" tint="0.79998168889431442"/>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Verdana"/>
        <family val="2"/>
        <scheme val="none"/>
      </font>
      <fill>
        <patternFill patternType="solid">
          <fgColor indexed="64"/>
          <bgColor theme="5" tint="0.79998168889431442"/>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Verdana"/>
        <family val="2"/>
        <scheme val="none"/>
      </font>
      <protection locked="1" hidden="0"/>
    </dxf>
    <dxf>
      <border>
        <bottom style="thin">
          <color indexed="64"/>
        </bottom>
      </border>
    </dxf>
    <dxf>
      <font>
        <b/>
        <i val="0"/>
        <strike val="0"/>
        <condense val="0"/>
        <extend val="0"/>
        <outline val="0"/>
        <shadow val="0"/>
        <u val="none"/>
        <vertAlign val="baseline"/>
        <sz val="14"/>
        <color theme="0"/>
        <name val="Verdana"/>
        <family val="2"/>
        <scheme val="none"/>
      </font>
      <fill>
        <patternFill patternType="solid">
          <fgColor indexed="64"/>
          <bgColor theme="1"/>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2"/>
        <name val="Verdana"/>
        <family val="2"/>
        <scheme val="none"/>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2"/>
        <name val="Verdana"/>
        <family val="2"/>
        <scheme val="none"/>
      </font>
      <numFmt numFmtId="19" formatCode="m/d/yyyy"/>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strike val="0"/>
        <outline val="0"/>
        <shadow val="0"/>
        <u val="none"/>
        <vertAlign val="baseline"/>
        <sz val="12"/>
        <name val="Verdana"/>
        <family val="2"/>
        <scheme val="none"/>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2"/>
        <name val="Verdana"/>
        <family val="2"/>
        <scheme val="none"/>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2"/>
        <name val="Verdana"/>
        <family val="2"/>
        <scheme val="none"/>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2"/>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Verdana"/>
        <family val="2"/>
        <scheme val="none"/>
      </font>
      <alignment vertical="center" textRotation="0" wrapText="1" indent="0" justifyLastLine="0" shrinkToFit="0" readingOrder="0"/>
      <protection locked="1" hidden="1"/>
    </dxf>
    <dxf>
      <border>
        <bottom style="thin">
          <color rgb="FF000000"/>
        </bottom>
      </border>
    </dxf>
    <dxf>
      <font>
        <strike val="0"/>
        <outline val="0"/>
        <shadow val="0"/>
        <u val="none"/>
        <vertAlign val="baseline"/>
        <sz val="12"/>
        <color theme="0"/>
        <name val="Verdana"/>
        <family val="2"/>
        <scheme val="none"/>
      </font>
      <fill>
        <patternFill patternType="solid">
          <fgColor indexed="64"/>
          <bgColor theme="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956DF7-896F-4D3B-AED5-A2686DC3DF6C}" name="Table13" displayName="Table13" ref="A1:F28" totalsRowShown="0" headerRowDxfId="18" dataDxfId="16" headerRowBorderDxfId="17" tableBorderDxfId="15" totalsRowBorderDxfId="14">
  <autoFilter ref="A1:F28" xr:uid="{9323ABE9-BD14-4362-BD7F-7ED3064EDCDE}"/>
  <tableColumns count="6">
    <tableColumn id="1" xr3:uid="{35D73ABC-1628-4494-9C07-36B162660975}" name="Service Package Name_x000a_(Use dropdown to make selection)" dataDxfId="13"/>
    <tableColumn id="3" xr3:uid="{4520721F-BB8B-4225-8925-7B4EFE646C49}" name="T3C Basic Package Required?" dataDxfId="12"/>
    <tableColumn id="11" xr3:uid="{B12D6CE1-5E43-478F-BACB-4622611D2FA5}" name="Contract Requirement" dataDxfId="11"/>
    <tableColumn id="18" xr3:uid="{4ADA5B3C-9D33-442A-9E72-0C74266DC3D6}" name="Treatment Service Required" dataDxfId="10"/>
    <tableColumn id="28" xr3:uid="{A97B6B2B-7218-4A70-A40B-102B2A0538F3}" name="Programmatic Service Required" dataDxfId="9"/>
    <tableColumn id="15" xr3:uid="{F2AF4032-A3C5-46C9-9ACC-DEC3BA0F1A34}" name="Special Service Required" dataDxfId="8"/>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4ABBE08-707B-4B52-93FE-4793253DDA67}" name="Table5" displayName="Table5" ref="A3:B11" totalsRowShown="0" headerRowDxfId="7" dataDxfId="5" headerRowBorderDxfId="6" tableBorderDxfId="4" totalsRowBorderDxfId="3">
  <tableColumns count="2">
    <tableColumn id="1" xr3:uid="{9FFEC12E-CBFE-4034-9E04-07F2A7E6A723}" name="Service Package Name (Dropdown Selection)" dataDxfId="2"/>
    <tableColumn id="2" xr3:uid="{15821A99-86D3-43A6-8F54-05A2D8C69E42}" name="  " dataDxfId="1"/>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6C366-8FE1-40D6-9A95-7D5DF100F4D7}">
  <dimension ref="A1:XFC28"/>
  <sheetViews>
    <sheetView showGridLines="0" tabSelected="1" zoomScaleNormal="100" workbookViewId="0">
      <selection activeCell="D21" sqref="D21"/>
    </sheetView>
  </sheetViews>
  <sheetFormatPr defaultColWidth="0" defaultRowHeight="16.2" zeroHeight="1" x14ac:dyDescent="0.3"/>
  <cols>
    <col min="1" max="1" width="40.4609375" style="18" customWidth="1"/>
    <col min="2" max="2" width="13.61328125" style="19" customWidth="1"/>
    <col min="3" max="3" width="14.921875" style="20" customWidth="1"/>
    <col min="4" max="4" width="32.765625" style="20" customWidth="1"/>
    <col min="5" max="6" width="25.69140625" style="20" customWidth="1"/>
    <col min="8" max="8" width="1.23046875" style="1" hidden="1" customWidth="1"/>
    <col min="9" max="16380" width="40.4609375" style="1" hidden="1"/>
    <col min="16381" max="16381" width="1.3828125" style="1" hidden="1" customWidth="1"/>
    <col min="16382" max="16382" width="1.4609375" style="1" hidden="1" customWidth="1"/>
    <col min="16383" max="16383" width="3.3046875" style="1" hidden="1" customWidth="1"/>
    <col min="16384" max="16384" width="1.4609375" style="1" hidden="1" customWidth="1"/>
  </cols>
  <sheetData>
    <row r="1" spans="1:7" ht="55.95" customHeight="1" x14ac:dyDescent="0.3">
      <c r="A1" s="4" t="s">
        <v>71</v>
      </c>
      <c r="B1" s="5" t="s">
        <v>0</v>
      </c>
      <c r="C1" s="5" t="s">
        <v>3</v>
      </c>
      <c r="D1" s="5" t="s">
        <v>6</v>
      </c>
      <c r="E1" s="5" t="s">
        <v>12</v>
      </c>
      <c r="F1" s="5" t="s">
        <v>11</v>
      </c>
      <c r="G1" s="1"/>
    </row>
    <row r="2" spans="1:7" ht="33" customHeight="1" x14ac:dyDescent="0.3">
      <c r="A2" s="6" t="s">
        <v>43</v>
      </c>
      <c r="B2" s="7" t="s">
        <v>1</v>
      </c>
      <c r="C2" s="7" t="s">
        <v>4</v>
      </c>
      <c r="D2" s="7" t="s">
        <v>7</v>
      </c>
      <c r="E2" s="7" t="s">
        <v>13</v>
      </c>
      <c r="F2" s="7" t="s">
        <v>51</v>
      </c>
      <c r="G2" s="1"/>
    </row>
    <row r="3" spans="1:7" ht="33" customHeight="1" x14ac:dyDescent="0.3">
      <c r="A3" s="6" t="s">
        <v>20</v>
      </c>
      <c r="B3" s="7" t="s">
        <v>1</v>
      </c>
      <c r="C3" s="7" t="s">
        <v>4</v>
      </c>
      <c r="D3" s="7" t="s">
        <v>8</v>
      </c>
      <c r="E3" s="7" t="s">
        <v>13</v>
      </c>
      <c r="F3" s="7" t="s">
        <v>51</v>
      </c>
      <c r="G3" s="1"/>
    </row>
    <row r="4" spans="1:7" ht="33" customHeight="1" x14ac:dyDescent="0.3">
      <c r="A4" s="6" t="s">
        <v>21</v>
      </c>
      <c r="B4" s="7" t="s">
        <v>2</v>
      </c>
      <c r="C4" s="7" t="s">
        <v>4</v>
      </c>
      <c r="D4" s="7" t="s">
        <v>8</v>
      </c>
      <c r="E4" s="7" t="s">
        <v>14</v>
      </c>
      <c r="F4" s="7" t="s">
        <v>51</v>
      </c>
      <c r="G4" s="1"/>
    </row>
    <row r="5" spans="1:7" ht="33" customHeight="1" x14ac:dyDescent="0.3">
      <c r="A5" s="8" t="s">
        <v>22</v>
      </c>
      <c r="B5" s="7" t="s">
        <v>1</v>
      </c>
      <c r="C5" s="7" t="s">
        <v>4</v>
      </c>
      <c r="D5" s="7" t="s">
        <v>8</v>
      </c>
      <c r="E5" s="7" t="s">
        <v>13</v>
      </c>
      <c r="F5" s="7" t="s">
        <v>51</v>
      </c>
      <c r="G5" s="1"/>
    </row>
    <row r="6" spans="1:7" ht="33" customHeight="1" x14ac:dyDescent="0.3">
      <c r="A6" s="6" t="s">
        <v>23</v>
      </c>
      <c r="B6" s="7" t="s">
        <v>1</v>
      </c>
      <c r="C6" s="7" t="s">
        <v>4</v>
      </c>
      <c r="D6" s="7" t="s">
        <v>8</v>
      </c>
      <c r="E6" s="7" t="s">
        <v>13</v>
      </c>
      <c r="F6" s="7" t="s">
        <v>51</v>
      </c>
      <c r="G6" s="1"/>
    </row>
    <row r="7" spans="1:7" ht="33" customHeight="1" x14ac:dyDescent="0.3">
      <c r="A7" s="6" t="s">
        <v>24</v>
      </c>
      <c r="B7" s="7" t="s">
        <v>1</v>
      </c>
      <c r="C7" s="7" t="s">
        <v>4</v>
      </c>
      <c r="D7" s="7" t="s">
        <v>9</v>
      </c>
      <c r="E7" s="7" t="s">
        <v>13</v>
      </c>
      <c r="F7" s="7" t="s">
        <v>52</v>
      </c>
      <c r="G7" s="1"/>
    </row>
    <row r="8" spans="1:7" ht="33" customHeight="1" x14ac:dyDescent="0.3">
      <c r="A8" s="6" t="s">
        <v>25</v>
      </c>
      <c r="B8" s="7" t="s">
        <v>1</v>
      </c>
      <c r="C8" s="7" t="s">
        <v>4</v>
      </c>
      <c r="D8" s="7" t="s">
        <v>8</v>
      </c>
      <c r="E8" s="7" t="s">
        <v>13</v>
      </c>
      <c r="F8" s="7" t="s">
        <v>53</v>
      </c>
      <c r="G8" s="1"/>
    </row>
    <row r="9" spans="1:7" ht="33" customHeight="1" x14ac:dyDescent="0.3">
      <c r="A9" s="6" t="s">
        <v>26</v>
      </c>
      <c r="B9" s="7" t="s">
        <v>1</v>
      </c>
      <c r="C9" s="7" t="s">
        <v>4</v>
      </c>
      <c r="D9" s="9" t="s">
        <v>10</v>
      </c>
      <c r="E9" s="7" t="s">
        <v>13</v>
      </c>
      <c r="F9" s="7" t="s">
        <v>51</v>
      </c>
      <c r="G9" s="1"/>
    </row>
    <row r="10" spans="1:7" ht="33" customHeight="1" x14ac:dyDescent="0.3">
      <c r="A10" s="6" t="s">
        <v>27</v>
      </c>
      <c r="B10" s="7" t="s">
        <v>2</v>
      </c>
      <c r="C10" s="7" t="s">
        <v>5</v>
      </c>
      <c r="D10" s="9" t="s">
        <v>8</v>
      </c>
      <c r="E10" s="7" t="s">
        <v>13</v>
      </c>
      <c r="F10" s="7" t="s">
        <v>51</v>
      </c>
      <c r="G10" s="1"/>
    </row>
    <row r="11" spans="1:7" ht="113.4" x14ac:dyDescent="0.3">
      <c r="A11" s="10" t="s">
        <v>17</v>
      </c>
      <c r="B11" s="11" t="s">
        <v>48</v>
      </c>
      <c r="C11" s="11" t="s">
        <v>4</v>
      </c>
      <c r="D11" s="11" t="s">
        <v>7</v>
      </c>
      <c r="E11" s="11" t="s">
        <v>72</v>
      </c>
      <c r="F11" s="11" t="s">
        <v>51</v>
      </c>
      <c r="G11" s="1"/>
    </row>
    <row r="12" spans="1:7" ht="113.4" x14ac:dyDescent="0.3">
      <c r="A12" s="10" t="s">
        <v>18</v>
      </c>
      <c r="B12" s="11" t="s">
        <v>48</v>
      </c>
      <c r="C12" s="11" t="s">
        <v>4</v>
      </c>
      <c r="D12" s="11" t="s">
        <v>7</v>
      </c>
      <c r="E12" s="11" t="s">
        <v>13</v>
      </c>
      <c r="F12" s="11" t="s">
        <v>7</v>
      </c>
      <c r="G12" s="1"/>
    </row>
    <row r="13" spans="1:7" ht="113.4" x14ac:dyDescent="0.3">
      <c r="A13" s="10" t="s">
        <v>19</v>
      </c>
      <c r="B13" s="11" t="s">
        <v>48</v>
      </c>
      <c r="C13" s="11" t="s">
        <v>4</v>
      </c>
      <c r="D13" s="11" t="s">
        <v>7</v>
      </c>
      <c r="E13" s="11" t="s">
        <v>13</v>
      </c>
      <c r="F13" s="11" t="s">
        <v>51</v>
      </c>
      <c r="G13" s="1"/>
    </row>
    <row r="14" spans="1:7" ht="33" customHeight="1" x14ac:dyDescent="0.3">
      <c r="A14" s="12" t="s">
        <v>42</v>
      </c>
      <c r="B14" s="13" t="s">
        <v>2</v>
      </c>
      <c r="C14" s="13" t="s">
        <v>4</v>
      </c>
      <c r="D14" s="13" t="s">
        <v>7</v>
      </c>
      <c r="E14" s="13" t="s">
        <v>54</v>
      </c>
      <c r="F14" s="13" t="s">
        <v>51</v>
      </c>
      <c r="G14" s="1"/>
    </row>
    <row r="15" spans="1:7" ht="33" customHeight="1" x14ac:dyDescent="0.3">
      <c r="A15" s="12" t="s">
        <v>28</v>
      </c>
      <c r="B15" s="13" t="s">
        <v>2</v>
      </c>
      <c r="C15" s="13" t="s">
        <v>4</v>
      </c>
      <c r="D15" s="13" t="s">
        <v>7</v>
      </c>
      <c r="E15" s="13" t="s">
        <v>54</v>
      </c>
      <c r="F15" s="13" t="s">
        <v>51</v>
      </c>
      <c r="G15" s="1"/>
    </row>
    <row r="16" spans="1:7" ht="33" customHeight="1" x14ac:dyDescent="0.3">
      <c r="A16" s="12" t="s">
        <v>29</v>
      </c>
      <c r="B16" s="13" t="s">
        <v>2</v>
      </c>
      <c r="C16" s="13" t="s">
        <v>4</v>
      </c>
      <c r="D16" s="13" t="s">
        <v>8</v>
      </c>
      <c r="E16" s="13" t="s">
        <v>54</v>
      </c>
      <c r="F16" s="13" t="s">
        <v>51</v>
      </c>
      <c r="G16" s="1"/>
    </row>
    <row r="17" spans="1:7" ht="33" customHeight="1" x14ac:dyDescent="0.3">
      <c r="A17" s="12" t="s">
        <v>30</v>
      </c>
      <c r="B17" s="13" t="s">
        <v>2</v>
      </c>
      <c r="C17" s="13" t="s">
        <v>4</v>
      </c>
      <c r="D17" s="13" t="s">
        <v>8</v>
      </c>
      <c r="E17" s="13" t="s">
        <v>54</v>
      </c>
      <c r="F17" s="13" t="s">
        <v>51</v>
      </c>
      <c r="G17" s="1"/>
    </row>
    <row r="18" spans="1:7" ht="48.6" x14ac:dyDescent="0.3">
      <c r="A18" s="12" t="s">
        <v>31</v>
      </c>
      <c r="B18" s="13" t="s">
        <v>2</v>
      </c>
      <c r="C18" s="13" t="s">
        <v>4</v>
      </c>
      <c r="D18" s="13" t="s">
        <v>8</v>
      </c>
      <c r="E18" s="13" t="s">
        <v>59</v>
      </c>
      <c r="F18" s="13" t="s">
        <v>51</v>
      </c>
      <c r="G18" s="1"/>
    </row>
    <row r="19" spans="1:7" ht="33" customHeight="1" x14ac:dyDescent="0.3">
      <c r="A19" s="12" t="s">
        <v>32</v>
      </c>
      <c r="B19" s="13" t="s">
        <v>2</v>
      </c>
      <c r="C19" s="13" t="s">
        <v>4</v>
      </c>
      <c r="D19" s="13" t="s">
        <v>9</v>
      </c>
      <c r="E19" s="13" t="s">
        <v>54</v>
      </c>
      <c r="F19" s="13" t="s">
        <v>52</v>
      </c>
      <c r="G19" s="1"/>
    </row>
    <row r="20" spans="1:7" ht="33" customHeight="1" x14ac:dyDescent="0.3">
      <c r="A20" s="12" t="s">
        <v>33</v>
      </c>
      <c r="B20" s="13" t="s">
        <v>2</v>
      </c>
      <c r="C20" s="13" t="s">
        <v>4</v>
      </c>
      <c r="D20" s="13" t="s">
        <v>8</v>
      </c>
      <c r="E20" s="13" t="s">
        <v>54</v>
      </c>
      <c r="F20" s="13" t="s">
        <v>51</v>
      </c>
      <c r="G20" s="1"/>
    </row>
    <row r="21" spans="1:7" ht="74.400000000000006" customHeight="1" x14ac:dyDescent="0.3">
      <c r="A21" s="12" t="s">
        <v>34</v>
      </c>
      <c r="B21" s="13" t="s">
        <v>2</v>
      </c>
      <c r="C21" s="13" t="s">
        <v>4</v>
      </c>
      <c r="D21" s="13" t="s">
        <v>46</v>
      </c>
      <c r="E21" s="13" t="s">
        <v>54</v>
      </c>
      <c r="F21" s="13" t="s">
        <v>51</v>
      </c>
      <c r="G21" s="1"/>
    </row>
    <row r="22" spans="1:7" ht="33" customHeight="1" x14ac:dyDescent="0.3">
      <c r="A22" s="12" t="s">
        <v>35</v>
      </c>
      <c r="B22" s="13" t="s">
        <v>2</v>
      </c>
      <c r="C22" s="13" t="s">
        <v>4</v>
      </c>
      <c r="D22" s="13" t="s">
        <v>8</v>
      </c>
      <c r="E22" s="13" t="s">
        <v>54</v>
      </c>
      <c r="F22" s="13" t="s">
        <v>53</v>
      </c>
      <c r="G22" s="1"/>
    </row>
    <row r="23" spans="1:7" ht="33" customHeight="1" x14ac:dyDescent="0.3">
      <c r="A23" s="14" t="s">
        <v>36</v>
      </c>
      <c r="B23" s="15" t="s">
        <v>2</v>
      </c>
      <c r="C23" s="15" t="s">
        <v>4</v>
      </c>
      <c r="D23" s="15" t="s">
        <v>8</v>
      </c>
      <c r="E23" s="15" t="s">
        <v>54</v>
      </c>
      <c r="F23" s="15" t="s">
        <v>51</v>
      </c>
      <c r="G23" s="1"/>
    </row>
    <row r="24" spans="1:7" ht="33" customHeight="1" x14ac:dyDescent="0.3">
      <c r="A24" s="14" t="s">
        <v>37</v>
      </c>
      <c r="B24" s="15" t="s">
        <v>2</v>
      </c>
      <c r="C24" s="15" t="s">
        <v>4</v>
      </c>
      <c r="D24" s="15" t="s">
        <v>8</v>
      </c>
      <c r="E24" s="15" t="s">
        <v>54</v>
      </c>
      <c r="F24" s="15" t="s">
        <v>51</v>
      </c>
      <c r="G24" s="1"/>
    </row>
    <row r="25" spans="1:7" ht="33" customHeight="1" x14ac:dyDescent="0.3">
      <c r="A25" s="14" t="s">
        <v>38</v>
      </c>
      <c r="B25" s="15" t="s">
        <v>2</v>
      </c>
      <c r="C25" s="15" t="s">
        <v>4</v>
      </c>
      <c r="D25" s="15" t="s">
        <v>8</v>
      </c>
      <c r="E25" s="15" t="s">
        <v>54</v>
      </c>
      <c r="F25" s="15" t="s">
        <v>51</v>
      </c>
      <c r="G25" s="1"/>
    </row>
    <row r="26" spans="1:7" ht="88.8" customHeight="1" x14ac:dyDescent="0.3">
      <c r="A26" s="14" t="s">
        <v>39</v>
      </c>
      <c r="B26" s="15" t="s">
        <v>2</v>
      </c>
      <c r="C26" s="15" t="s">
        <v>4</v>
      </c>
      <c r="D26" s="15" t="s">
        <v>55</v>
      </c>
      <c r="E26" s="15" t="s">
        <v>54</v>
      </c>
      <c r="F26" s="15" t="s">
        <v>51</v>
      </c>
      <c r="G26" s="1"/>
    </row>
    <row r="27" spans="1:7" ht="88.8" customHeight="1" x14ac:dyDescent="0.3">
      <c r="A27" s="14" t="s">
        <v>40</v>
      </c>
      <c r="B27" s="15" t="s">
        <v>2</v>
      </c>
      <c r="C27" s="15" t="s">
        <v>4</v>
      </c>
      <c r="D27" s="15" t="s">
        <v>47</v>
      </c>
      <c r="E27" s="15" t="s">
        <v>54</v>
      </c>
      <c r="F27" s="15" t="s">
        <v>52</v>
      </c>
      <c r="G27" s="1"/>
    </row>
    <row r="28" spans="1:7" ht="88.8" customHeight="1" x14ac:dyDescent="0.3">
      <c r="A28" s="16" t="s">
        <v>41</v>
      </c>
      <c r="B28" s="17" t="s">
        <v>2</v>
      </c>
      <c r="C28" s="17" t="s">
        <v>4</v>
      </c>
      <c r="D28" s="17" t="s">
        <v>55</v>
      </c>
      <c r="E28" s="15" t="s">
        <v>54</v>
      </c>
      <c r="F28" s="17" t="s">
        <v>53</v>
      </c>
      <c r="G28" s="1"/>
    </row>
  </sheetData>
  <sheetProtection algorithmName="SHA-512" hashValue="xtMbHIrhCy0RvZcuTk9llhkaAOlJUBWUUoss8xRoMs4f+x/9faUn3glpw9a+unL/8KIdEsftpfziYRUeKvV3Pw==" saltValue="nNtX7sLIvLzwnTIWnrUuwA==" spinCount="100000" sheet="1" objects="1" scenarios="1" sort="0" autoFilter="0"/>
  <phoneticPr fontId="1" type="noConversion"/>
  <conditionalFormatting sqref="A5">
    <cfRule type="expression" dxfId="0" priority="1">
      <formula>#REF!="Rejected"</formula>
    </cfRule>
  </conditionalFormatting>
  <dataValidations count="1">
    <dataValidation type="list" allowBlank="1" showInputMessage="1" showErrorMessage="1" sqref="B29:B1048576" xr:uid="{F8E359CC-98D2-4189-A9DA-8CF93C92B786}">
      <formula1>"CPA, GRO"</formula1>
    </dataValidation>
  </dataValidation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A78CF-D447-495C-8272-8535970E1157}">
  <dimension ref="A1:D21"/>
  <sheetViews>
    <sheetView showGridLines="0" zoomScale="85" zoomScaleNormal="85" workbookViewId="0">
      <selection activeCell="A13" sqref="A13"/>
    </sheetView>
  </sheetViews>
  <sheetFormatPr defaultColWidth="0" defaultRowHeight="16.2" zeroHeight="1" x14ac:dyDescent="0.3"/>
  <cols>
    <col min="1" max="1" width="49.23046875" style="3" customWidth="1"/>
    <col min="2" max="2" width="112.61328125" style="3" customWidth="1"/>
    <col min="3" max="3" width="1.3828125" style="2" customWidth="1"/>
    <col min="4" max="4" width="12.765625" style="2" hidden="1" customWidth="1"/>
    <col min="5" max="16384" width="5.765625" style="2" hidden="1"/>
  </cols>
  <sheetData>
    <row r="1" spans="1:3" customFormat="1" ht="93.75" customHeight="1" x14ac:dyDescent="0.3">
      <c r="A1" s="21" t="s">
        <v>67</v>
      </c>
      <c r="B1" s="21"/>
    </row>
    <row r="2" spans="1:3" customFormat="1" ht="9.75" customHeight="1" x14ac:dyDescent="0.3">
      <c r="A2" s="22" t="s">
        <v>62</v>
      </c>
    </row>
    <row r="3" spans="1:3" s="25" customFormat="1" ht="27.75" customHeight="1" x14ac:dyDescent="0.3">
      <c r="A3" s="23" t="s">
        <v>65</v>
      </c>
      <c r="B3" s="24" t="s">
        <v>66</v>
      </c>
    </row>
    <row r="4" spans="1:3" customFormat="1" ht="79.5" customHeight="1" x14ac:dyDescent="0.3">
      <c r="A4" s="47" t="s">
        <v>73</v>
      </c>
      <c r="B4" s="26"/>
    </row>
    <row r="5" spans="1:3" customFormat="1" ht="17.399999999999999" x14ac:dyDescent="0.3">
      <c r="A5" s="27" t="s">
        <v>15</v>
      </c>
      <c r="B5" s="28" t="s">
        <v>45</v>
      </c>
    </row>
    <row r="6" spans="1:3" customFormat="1" ht="42.75" customHeight="1" x14ac:dyDescent="0.3">
      <c r="A6" s="29" t="s">
        <v>0</v>
      </c>
      <c r="B6" s="30" t="str">
        <f>IFERROR(IF(TRIM(VLOOKUP($A$4, 'Service Package Chart'!$A:$F, 2, FALSE))="", "", VLOOKUP($A$4, 'Service Package Chart'!$A:$F, 2, FALSE)), "")</f>
        <v>T3C Basic Package Required?</v>
      </c>
    </row>
    <row r="7" spans="1:3" customFormat="1" ht="42.75" customHeight="1" x14ac:dyDescent="0.3">
      <c r="A7" s="29" t="s">
        <v>50</v>
      </c>
      <c r="B7" s="30" t="str">
        <f>IFERROR(IF(TRIM(VLOOKUP($A$4, 'Service Package Chart'!$A:$F, 3, FALSE))="", "", VLOOKUP($A$4, 'Service Package Chart'!$A:$F, 3, FALSE)), "")</f>
        <v>Contract Requirement</v>
      </c>
    </row>
    <row r="8" spans="1:3" customFormat="1" ht="17.399999999999999" x14ac:dyDescent="0.3">
      <c r="A8" s="31" t="s">
        <v>15</v>
      </c>
      <c r="B8" s="32" t="s">
        <v>44</v>
      </c>
    </row>
    <row r="9" spans="1:3" customFormat="1" ht="102" customHeight="1" x14ac:dyDescent="0.3">
      <c r="A9" s="33" t="s">
        <v>6</v>
      </c>
      <c r="B9" s="34" t="str">
        <f>IFERROR(IF(TRIM(VLOOKUP($A$4, 'Service Package Chart'!$A:$F, 4, FALSE))="", "", VLOOKUP($A$4, 'Service Package Chart'!$A:$F, 4, FALSE)), "")</f>
        <v>Treatment Service Required</v>
      </c>
    </row>
    <row r="10" spans="1:3" customFormat="1" ht="102" customHeight="1" x14ac:dyDescent="0.3">
      <c r="A10" s="33" t="s">
        <v>12</v>
      </c>
      <c r="B10" s="34" t="str">
        <f>IFERROR(IF(TRIM(VLOOKUP($A$4, 'Service Package Chart'!$A:$F, 5, FALSE))="", "", VLOOKUP($A$4, 'Service Package Chart'!$A:$F, 5, FALSE)), "")</f>
        <v>Programmatic Service Required</v>
      </c>
    </row>
    <row r="11" spans="1:3" customFormat="1" ht="102" customHeight="1" x14ac:dyDescent="0.3">
      <c r="A11" s="35" t="s">
        <v>11</v>
      </c>
      <c r="B11" s="36" t="str">
        <f>IFERROR(IF(TRIM(VLOOKUP($A$4, 'Service Package Chart'!$A:$F, 6, FALSE))="", "", VLOOKUP($A$4, 'Service Package Chart'!$A:$F, 6, FALSE)), "")</f>
        <v>Special Service Required</v>
      </c>
    </row>
    <row r="12" spans="1:3" customFormat="1" ht="12" customHeight="1" x14ac:dyDescent="0.3">
      <c r="A12" s="37" t="s">
        <v>64</v>
      </c>
      <c r="B12" s="38"/>
    </row>
    <row r="13" spans="1:3" customFormat="1" ht="32.25" customHeight="1" x14ac:dyDescent="0.3">
      <c r="A13" s="39" t="s">
        <v>56</v>
      </c>
      <c r="B13" s="40"/>
      <c r="C13" s="41"/>
    </row>
    <row r="14" spans="1:3" customFormat="1" ht="109.2" customHeight="1" x14ac:dyDescent="0.3">
      <c r="A14" s="42" t="s">
        <v>0</v>
      </c>
      <c r="B14" s="43" t="s">
        <v>57</v>
      </c>
      <c r="C14" s="44"/>
    </row>
    <row r="15" spans="1:3" customFormat="1" ht="178.95" customHeight="1" x14ac:dyDescent="0.3">
      <c r="A15" s="42" t="s">
        <v>49</v>
      </c>
      <c r="B15" s="43" t="s">
        <v>68</v>
      </c>
      <c r="C15" s="44"/>
    </row>
    <row r="16" spans="1:3" customFormat="1" ht="196.8" customHeight="1" x14ac:dyDescent="0.3">
      <c r="A16" s="42" t="s">
        <v>16</v>
      </c>
      <c r="B16" s="45" t="s">
        <v>69</v>
      </c>
    </row>
    <row r="17" spans="1:2" customFormat="1" ht="179.25" customHeight="1" x14ac:dyDescent="0.3">
      <c r="A17" s="46" t="s">
        <v>58</v>
      </c>
      <c r="B17" s="45" t="s">
        <v>70</v>
      </c>
    </row>
    <row r="18" spans="1:2" customFormat="1" ht="64.2" customHeight="1" x14ac:dyDescent="0.3">
      <c r="A18" s="42" t="s">
        <v>51</v>
      </c>
      <c r="B18" s="45" t="s">
        <v>60</v>
      </c>
    </row>
    <row r="19" spans="1:2" customFormat="1" ht="64.8" x14ac:dyDescent="0.3">
      <c r="A19" s="42" t="s">
        <v>54</v>
      </c>
      <c r="B19" s="45" t="s">
        <v>61</v>
      </c>
    </row>
    <row r="20" spans="1:2" customFormat="1" ht="12.6" customHeight="1" x14ac:dyDescent="0.3">
      <c r="A20" s="22" t="s">
        <v>63</v>
      </c>
    </row>
    <row r="21" spans="1:2" ht="27.75" hidden="1" customHeight="1" x14ac:dyDescent="0.3"/>
  </sheetData>
  <sheetProtection algorithmName="SHA-512" hashValue="wWvpODQWri7/u/fjM6qR6Rg+3JgHL+PzCUo0e2vdvgqLLptHRWRxeiZjBtvlhk9S4OLbzjP7kUlEjmskCTCD9A==" saltValue="V0udmozQexS+axw6Gxf2Kg==" spinCount="100000" sheet="1" objects="1" scenarios="1" sort="0" autoFilter="0"/>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929F5BB-DCD1-4784-BE43-429E47992B94}">
          <x14:formula1>
            <xm:f>'Service Package Chart'!$A$1:$A$28</xm:f>
          </x14:formula1>
          <xm:sqref>A4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DB016059129C44CA2419DA7C8B27CEE" ma:contentTypeVersion="10" ma:contentTypeDescription="Create a new document." ma:contentTypeScope="" ma:versionID="c68b3176883ef0e5eb588c84d8cd9cd8">
  <xsd:schema xmlns:xsd="http://www.w3.org/2001/XMLSchema" xmlns:xs="http://www.w3.org/2001/XMLSchema" xmlns:p="http://schemas.microsoft.com/office/2006/metadata/properties" xmlns:ns2="b3613cfb-1221-4aaa-97e6-b2264b3dd81a" targetNamespace="http://schemas.microsoft.com/office/2006/metadata/properties" ma:root="true" ma:fieldsID="a077daebc0b16e32b9aad8d61bb92956" ns2:_="">
    <xsd:import namespace="b3613cfb-1221-4aaa-97e6-b2264b3dd8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13cfb-1221-4aaa-97e6-b2264b3dd8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04FB3-3253-43D3-B813-ADE26126E75B}">
  <ds:schemaRefs>
    <ds:schemaRef ds:uri="http://purl.org/dc/elements/1.1/"/>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b3613cfb-1221-4aaa-97e6-b2264b3dd81a"/>
  </ds:schemaRefs>
</ds:datastoreItem>
</file>

<file path=customXml/itemProps2.xml><?xml version="1.0" encoding="utf-8"?>
<ds:datastoreItem xmlns:ds="http://schemas.openxmlformats.org/officeDocument/2006/customXml" ds:itemID="{3A4E5F1B-94E4-4D6D-83AA-94F3E3031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13cfb-1221-4aaa-97e6-b2264b3dd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DD47F0-B686-409C-A4A5-CE2A2EDD82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Service Package Chart</vt:lpstr>
      <vt:lpstr>Interim Eligibility Checker</vt:lpstr>
      <vt:lpstr>Blank12</vt:lpstr>
      <vt:lpstr>BlankRow2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Silva,Angelica (DFPS)</dc:creator>
  <cp:keywords/>
  <dc:description/>
  <cp:lastModifiedBy>Silva,Angelica (DFPS)</cp:lastModifiedBy>
  <cp:revision/>
  <dcterms:created xsi:type="dcterms:W3CDTF">2025-02-06T21:24:11Z</dcterms:created>
  <dcterms:modified xsi:type="dcterms:W3CDTF">2025-03-27T16:57:31Z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0x010100ADB016059129C44CA2419DA7C8B27CEE</vt:lpwstr>
  </property>
</Properties>
</file>